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4615" windowHeight="13230" activeTab="0"/>
  </bookViews>
  <sheets>
    <sheet name="Sheet1" sheetId="1" r:id="rId1"/>
  </sheets>
  <definedNames>
    <definedName name="Protection2">'Sheet1'!$A$1:$T$2</definedName>
    <definedName name="Protection3">'Sheet1'!$A$7:$T$7</definedName>
    <definedName name="Protection4">'Sheet1'!$A$10:$T$27</definedName>
  </definedNames>
  <calcPr fullCalcOnLoad="1"/>
</workbook>
</file>

<file path=xl/sharedStrings.xml><?xml version="1.0" encoding="utf-8"?>
<sst xmlns="http://schemas.openxmlformats.org/spreadsheetml/2006/main" count="19" uniqueCount="17">
  <si>
    <t>Manual Flash Exposure Chart Generator</t>
  </si>
  <si>
    <t>Flash Specifications</t>
  </si>
  <si>
    <t>Name</t>
  </si>
  <si>
    <t>Vivitar 285HV</t>
  </si>
  <si>
    <t>Guide Number</t>
  </si>
  <si>
    <t>ft</t>
  </si>
  <si>
    <t>ISO for GN</t>
  </si>
  <si>
    <t>Focal length for GN</t>
  </si>
  <si>
    <t>mm</t>
  </si>
  <si>
    <t>Chart Settings</t>
  </si>
  <si>
    <t>Shooting ISO</t>
  </si>
  <si>
    <t>Distance units</t>
  </si>
  <si>
    <t>Aperture</t>
  </si>
  <si>
    <r>
      <rPr>
        <sz val="10"/>
        <color indexed="8"/>
        <rFont val="Calibri"/>
        <family val="2"/>
      </rPr>
      <t>©</t>
    </r>
    <r>
      <rPr>
        <i/>
        <sz val="10"/>
        <color indexed="8"/>
        <rFont val="Verdana"/>
        <family val="2"/>
      </rPr>
      <t xml:space="preserve"> 2013 Matthew P. Hunt</t>
    </r>
  </si>
  <si>
    <t>Instructions</t>
  </si>
  <si>
    <t>Using your flash's published specifications or user's manual, fill out the light blue cells. Be sure to select either "ft" (feet) or "m" (meters) depending on which unit the guide number is specified in. Likewise, select the ISO speed and zoom setting (focal length) that the guide number is specified in. The "Focal length for GN" field is purely informative, to label the chart. If your flash doesn't have a zoom feature, the value you enter here is unimportant.
The values in tan affect the chart that's generated. Enter the ISO speed that you plan to shoot at, and the distance units you want to use in the chart. If you select different units for the specifications and the chart, the conversion between feet and meters will happen automatically.
After entering the blue and tan cells, print the spreadsheet and cut out the chart to keep with your flash.</t>
  </si>
  <si>
    <t>stdw.us/ManualFlash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</si>
</sst>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color rgb="FF000000"/>
      <name val="Arial"/>
      <family val="0"/>
    </font>
    <font>
      <sz val="11"/>
      <color indexed="8"/>
      <name val="Calibri"/>
      <family val="2"/>
    </font>
    <font>
      <i/>
      <sz val="10"/>
      <color indexed="8"/>
      <name val="Verdana"/>
      <family val="2"/>
    </font>
    <font>
      <sz val="10"/>
      <color indexed="8"/>
      <name val="Calibri"/>
      <family val="2"/>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Verdana"/>
      <family val="2"/>
    </font>
    <font>
      <sz val="10"/>
      <color indexed="8"/>
      <name val="Verdana"/>
      <family val="2"/>
    </font>
    <font>
      <b/>
      <sz val="12"/>
      <color indexed="8"/>
      <name val="Verdana"/>
      <family val="2"/>
    </font>
    <font>
      <b/>
      <sz val="10"/>
      <color indexed="8"/>
      <name val="Verdana"/>
      <family val="2"/>
    </font>
    <font>
      <b/>
      <sz val="10"/>
      <color indexed="9"/>
      <name val="Verdana"/>
      <family val="2"/>
    </font>
    <font>
      <u val="single"/>
      <sz val="10"/>
      <color indexed="12"/>
      <name val="Arial"/>
      <family val="0"/>
    </font>
    <font>
      <i/>
      <u val="single"/>
      <sz val="10"/>
      <color indexed="1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Verdana"/>
      <family val="2"/>
    </font>
    <font>
      <b/>
      <sz val="10"/>
      <color rgb="FF000000"/>
      <name val="Verdana"/>
      <family val="2"/>
    </font>
    <font>
      <b/>
      <sz val="10"/>
      <color rgb="FFFFFFFF"/>
      <name val="Verdana"/>
      <family val="2"/>
    </font>
    <font>
      <i/>
      <sz val="10"/>
      <color rgb="FF000000"/>
      <name val="Verdana"/>
      <family val="2"/>
    </font>
    <font>
      <b/>
      <sz val="14"/>
      <color rgb="FF000000"/>
      <name val="Verdana"/>
      <family val="2"/>
    </font>
    <font>
      <b/>
      <sz val="12"/>
      <color rgb="FF000000"/>
      <name val="Verdana"/>
      <family val="2"/>
    </font>
    <font>
      <i/>
      <u val="single"/>
      <sz val="10"/>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CE5CD"/>
        <bgColor indexed="64"/>
      </patternFill>
    </fill>
    <fill>
      <patternFill patternType="solid">
        <fgColor rgb="FF000000"/>
        <bgColor indexed="64"/>
      </patternFill>
    </fill>
    <fill>
      <patternFill patternType="solid">
        <fgColor rgb="FFCFE2F3"/>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style="thin"/>
      <right/>
      <top/>
      <bottom/>
    </border>
    <border>
      <left style="thin"/>
      <right style="thin"/>
      <top style="thin"/>
      <bottom style="thin"/>
    </border>
    <border>
      <left style="thin"/>
      <right/>
      <top style="thin"/>
      <bottom/>
    </border>
    <border>
      <left/>
      <right style="thin"/>
      <top style="thin"/>
      <bottom/>
    </border>
    <border>
      <left style="thin"/>
      <right/>
      <top/>
      <bottom style="thin"/>
    </border>
    <border>
      <left/>
      <right/>
      <top style="thin"/>
      <bottom/>
    </border>
    <border>
      <left style="thin"/>
      <right style="thin"/>
      <top style="thin"/>
      <bottom/>
    </border>
    <border>
      <left style="thin"/>
      <right style="thin"/>
      <top/>
      <bottom style="thin"/>
    </border>
    <border>
      <left/>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wrapText="1"/>
    </xf>
    <xf numFmtId="0" fontId="46" fillId="0" borderId="0" xfId="0" applyFont="1" applyAlignment="1" applyProtection="1">
      <alignment wrapText="1"/>
      <protection/>
    </xf>
    <xf numFmtId="0" fontId="47" fillId="33" borderId="0" xfId="0" applyFont="1" applyFill="1" applyAlignment="1" applyProtection="1">
      <alignment wrapText="1"/>
      <protection/>
    </xf>
    <xf numFmtId="0" fontId="46" fillId="33" borderId="0" xfId="0" applyFont="1" applyFill="1" applyAlignment="1" applyProtection="1">
      <alignment wrapText="1"/>
      <protection/>
    </xf>
    <xf numFmtId="0" fontId="47" fillId="19" borderId="0" xfId="0" applyFont="1" applyFill="1" applyAlignment="1" applyProtection="1">
      <alignment wrapText="1"/>
      <protection/>
    </xf>
    <xf numFmtId="0" fontId="46" fillId="34" borderId="0" xfId="0" applyFont="1" applyFill="1" applyAlignment="1" applyProtection="1">
      <alignment wrapText="1"/>
      <protection/>
    </xf>
    <xf numFmtId="0" fontId="46" fillId="0" borderId="10" xfId="0" applyFont="1" applyBorder="1" applyAlignment="1" applyProtection="1">
      <alignment wrapText="1"/>
      <protection/>
    </xf>
    <xf numFmtId="0" fontId="46" fillId="0" borderId="11" xfId="0" applyFont="1" applyBorder="1" applyAlignment="1" applyProtection="1">
      <alignment wrapText="1"/>
      <protection/>
    </xf>
    <xf numFmtId="0" fontId="46" fillId="0" borderId="12" xfId="0" applyFont="1" applyBorder="1" applyAlignment="1" applyProtection="1">
      <alignment wrapText="1"/>
      <protection/>
    </xf>
    <xf numFmtId="0" fontId="48" fillId="35" borderId="13" xfId="0" applyFont="1" applyFill="1" applyBorder="1" applyAlignment="1" applyProtection="1">
      <alignment horizontal="center" wrapText="1"/>
      <protection/>
    </xf>
    <xf numFmtId="0" fontId="46" fillId="0" borderId="13" xfId="0" applyFont="1" applyBorder="1" applyAlignment="1" applyProtection="1">
      <alignment horizontal="center" wrapText="1"/>
      <protection/>
    </xf>
    <xf numFmtId="164" fontId="46" fillId="0" borderId="13" xfId="0" applyNumberFormat="1" applyFont="1" applyBorder="1" applyAlignment="1" applyProtection="1">
      <alignment horizontal="center" wrapText="1"/>
      <protection/>
    </xf>
    <xf numFmtId="0" fontId="46" fillId="0" borderId="14" xfId="0" applyFont="1" applyBorder="1" applyAlignment="1" applyProtection="1">
      <alignment wrapText="1"/>
      <protection/>
    </xf>
    <xf numFmtId="0" fontId="46" fillId="0" borderId="15" xfId="0" applyFont="1" applyBorder="1" applyAlignment="1" applyProtection="1">
      <alignment wrapText="1"/>
      <protection/>
    </xf>
    <xf numFmtId="0" fontId="49" fillId="0" borderId="16" xfId="0" applyFont="1" applyBorder="1" applyAlignment="1" applyProtection="1">
      <alignment wrapText="1"/>
      <protection/>
    </xf>
    <xf numFmtId="0" fontId="46" fillId="0" borderId="17" xfId="0" applyFont="1" applyBorder="1" applyAlignment="1" applyProtection="1">
      <alignment wrapText="1"/>
      <protection/>
    </xf>
    <xf numFmtId="0" fontId="46" fillId="36" borderId="0" xfId="0" applyFont="1" applyFill="1" applyAlignment="1" applyProtection="1">
      <alignment horizontal="left" wrapText="1"/>
      <protection locked="0"/>
    </xf>
    <xf numFmtId="0" fontId="46" fillId="36" borderId="0" xfId="0" applyFont="1" applyFill="1" applyAlignment="1" applyProtection="1">
      <alignment wrapText="1"/>
      <protection locked="0"/>
    </xf>
    <xf numFmtId="0" fontId="46" fillId="34" borderId="0" xfId="0" applyFont="1" applyFill="1" applyAlignment="1" applyProtection="1">
      <alignment horizontal="left" wrapText="1"/>
      <protection locked="0"/>
    </xf>
    <xf numFmtId="0" fontId="46" fillId="0" borderId="0" xfId="0" applyFont="1" applyAlignment="1" applyProtection="1">
      <alignment wrapText="1"/>
      <protection/>
    </xf>
    <xf numFmtId="0" fontId="50" fillId="0" borderId="18" xfId="0" applyFont="1" applyBorder="1" applyAlignment="1" applyProtection="1">
      <alignment horizontal="center" wrapText="1"/>
      <protection/>
    </xf>
    <xf numFmtId="0" fontId="50" fillId="0" borderId="15" xfId="0" applyFont="1" applyBorder="1" applyAlignment="1" applyProtection="1">
      <alignment horizontal="center" wrapText="1"/>
      <protection/>
    </xf>
    <xf numFmtId="0" fontId="46" fillId="0" borderId="19" xfId="0" applyFont="1" applyBorder="1" applyAlignment="1" applyProtection="1">
      <alignment horizontal="center" wrapText="1"/>
      <protection/>
    </xf>
    <xf numFmtId="0" fontId="46" fillId="0" borderId="20" xfId="0" applyFont="1" applyBorder="1" applyAlignment="1" applyProtection="1">
      <alignment horizontal="center" wrapText="1"/>
      <protection/>
    </xf>
    <xf numFmtId="0" fontId="49" fillId="0" borderId="21" xfId="0" applyFont="1" applyBorder="1" applyAlignment="1" applyProtection="1">
      <alignment wrapText="1"/>
      <protection/>
    </xf>
    <xf numFmtId="0" fontId="49" fillId="0" borderId="11" xfId="0" applyFont="1" applyBorder="1" applyAlignment="1" applyProtection="1">
      <alignment wrapText="1"/>
      <protection/>
    </xf>
    <xf numFmtId="0" fontId="50" fillId="0" borderId="0" xfId="0" applyFont="1" applyAlignment="1" applyProtection="1">
      <alignment horizontal="center" wrapText="1"/>
      <protection/>
    </xf>
    <xf numFmtId="0" fontId="51" fillId="0" borderId="0" xfId="0" applyFont="1" applyAlignment="1" applyProtection="1">
      <alignment horizontal="center" wrapText="1"/>
      <protection/>
    </xf>
    <xf numFmtId="0" fontId="51" fillId="33" borderId="0" xfId="0" applyFont="1" applyFill="1" applyAlignment="1" applyProtection="1">
      <alignment horizontal="right" vertical="center" wrapText="1"/>
      <protection/>
    </xf>
    <xf numFmtId="0" fontId="46" fillId="36" borderId="0" xfId="0" applyFont="1" applyFill="1" applyAlignment="1" applyProtection="1">
      <alignment wrapText="1"/>
      <protection locked="0"/>
    </xf>
    <xf numFmtId="0" fontId="46" fillId="36" borderId="0" xfId="0" applyFont="1" applyFill="1" applyAlignment="1" applyProtection="1">
      <alignment horizontal="left" wrapText="1"/>
      <protection locked="0"/>
    </xf>
    <xf numFmtId="0" fontId="51" fillId="19" borderId="0" xfId="0" applyFont="1" applyFill="1" applyAlignment="1" applyProtection="1">
      <alignment horizontal="right" vertical="center" wrapText="1"/>
      <protection/>
    </xf>
    <xf numFmtId="0" fontId="46" fillId="37" borderId="13" xfId="0" applyFont="1" applyFill="1" applyBorder="1" applyAlignment="1" applyProtection="1">
      <alignment horizontal="center" wrapText="1"/>
      <protection/>
    </xf>
    <xf numFmtId="164" fontId="46" fillId="37" borderId="13" xfId="0" applyNumberFormat="1" applyFont="1" applyFill="1" applyBorder="1" applyAlignment="1" applyProtection="1">
      <alignment horizontal="center" wrapText="1"/>
      <protection/>
    </xf>
    <xf numFmtId="0" fontId="52" fillId="0" borderId="20" xfId="52" applyFont="1" applyBorder="1" applyAlignment="1" applyProtection="1">
      <alignment horizontal="righ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dw.us/ManualFlas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
  <sheetViews>
    <sheetView showGridLines="0" showRowColHeaders="0" tabSelected="1" zoomScalePageLayoutView="0" workbookViewId="0" topLeftCell="A1">
      <selection activeCell="C3" sqref="C3:D3"/>
    </sheetView>
  </sheetViews>
  <sheetFormatPr defaultColWidth="17.140625" defaultRowHeight="12.75" customHeight="1"/>
  <cols>
    <col min="1" max="1" width="19.8515625" style="1" customWidth="1"/>
    <col min="2" max="3" width="25.7109375" style="1" customWidth="1"/>
    <col min="4" max="4" width="7.28125" style="1" customWidth="1"/>
    <col min="5" max="16384" width="17.140625" style="1" customWidth="1"/>
  </cols>
  <sheetData>
    <row r="1" spans="1:4" ht="18" customHeight="1">
      <c r="A1" s="26" t="s">
        <v>0</v>
      </c>
      <c r="B1" s="26"/>
      <c r="C1" s="26"/>
      <c r="D1" s="26"/>
    </row>
    <row r="3" spans="1:4" ht="12.75" customHeight="1">
      <c r="A3" s="28" t="s">
        <v>1</v>
      </c>
      <c r="B3" s="2" t="s">
        <v>2</v>
      </c>
      <c r="C3" s="29" t="s">
        <v>3</v>
      </c>
      <c r="D3" s="29"/>
    </row>
    <row r="4" spans="1:4" ht="12.75" customHeight="1">
      <c r="A4" s="28"/>
      <c r="B4" s="2" t="s">
        <v>4</v>
      </c>
      <c r="C4" s="16">
        <v>120</v>
      </c>
      <c r="D4" s="17" t="s">
        <v>5</v>
      </c>
    </row>
    <row r="5" spans="1:4" ht="12.75" customHeight="1">
      <c r="A5" s="28"/>
      <c r="B5" s="2" t="s">
        <v>6</v>
      </c>
      <c r="C5" s="30">
        <v>100</v>
      </c>
      <c r="D5" s="30"/>
    </row>
    <row r="6" spans="1:4" ht="12.75" customHeight="1">
      <c r="A6" s="28"/>
      <c r="B6" s="2" t="s">
        <v>7</v>
      </c>
      <c r="C6" s="16">
        <v>50</v>
      </c>
      <c r="D6" s="3" t="s">
        <v>8</v>
      </c>
    </row>
    <row r="8" spans="1:4" ht="12.75" customHeight="1">
      <c r="A8" s="31" t="s">
        <v>9</v>
      </c>
      <c r="B8" s="4" t="s">
        <v>10</v>
      </c>
      <c r="C8" s="18">
        <v>400</v>
      </c>
      <c r="D8" s="5"/>
    </row>
    <row r="9" spans="1:4" ht="12.75" customHeight="1">
      <c r="A9" s="31"/>
      <c r="B9" s="4" t="s">
        <v>11</v>
      </c>
      <c r="C9" s="18" t="s">
        <v>5</v>
      </c>
      <c r="D9" s="5"/>
    </row>
    <row r="11" spans="2:3" ht="12.75">
      <c r="B11" s="6"/>
      <c r="C11" s="6"/>
    </row>
    <row r="12" spans="1:4" ht="18">
      <c r="A12" s="7"/>
      <c r="B12" s="20" t="str">
        <f>C3</f>
        <v>Vivitar 285HV</v>
      </c>
      <c r="C12" s="21"/>
      <c r="D12" s="8"/>
    </row>
    <row r="13" spans="1:4" ht="12.75" customHeight="1">
      <c r="A13" s="7"/>
      <c r="B13" s="22" t="str">
        <f>CONCATENATE("For ISO ",C8," and ",C6," ",D6," zoom setting")</f>
        <v>For ISO 400 and 50 mm zoom setting</v>
      </c>
      <c r="C13" s="23"/>
      <c r="D13" s="8"/>
    </row>
    <row r="14" spans="1:4" ht="12.75" customHeight="1">
      <c r="A14" s="7"/>
      <c r="B14" s="9" t="s">
        <v>12</v>
      </c>
      <c r="C14" s="9" t="str">
        <f>CONCATENATE("Distance (",C9,")")</f>
        <v>Distance (ft)</v>
      </c>
      <c r="D14" s="8"/>
    </row>
    <row r="15" spans="1:4" ht="12.75" customHeight="1">
      <c r="A15" s="7"/>
      <c r="B15" s="10">
        <v>1.4</v>
      </c>
      <c r="C15" s="11">
        <f>(($C$4*SQRT(($C$8/$C$5)))*IF($D$4=$C$9,1,IF($D$4="ft",0.3048,3.28084)))/B15</f>
        <v>171.42857142857144</v>
      </c>
      <c r="D15" s="8"/>
    </row>
    <row r="16" spans="1:4" ht="12.75" customHeight="1">
      <c r="A16" s="7"/>
      <c r="B16" s="32">
        <v>2</v>
      </c>
      <c r="C16" s="33">
        <f aca="true" t="shared" si="0" ref="C16:C24">(($C$4*SQRT(($C$8/$C$5)))*IF($D$4=$C$9,1,IF($D$4="ft",0.3048,3.28084)))/B16</f>
        <v>120</v>
      </c>
      <c r="D16" s="8"/>
    </row>
    <row r="17" spans="1:4" ht="12.75" customHeight="1">
      <c r="A17" s="7"/>
      <c r="B17" s="10">
        <v>2.8</v>
      </c>
      <c r="C17" s="11">
        <f t="shared" si="0"/>
        <v>85.71428571428572</v>
      </c>
      <c r="D17" s="8"/>
    </row>
    <row r="18" spans="1:4" ht="12.75" customHeight="1">
      <c r="A18" s="7"/>
      <c r="B18" s="32">
        <v>4</v>
      </c>
      <c r="C18" s="33">
        <f t="shared" si="0"/>
        <v>60</v>
      </c>
      <c r="D18" s="8"/>
    </row>
    <row r="19" spans="1:4" ht="12.75" customHeight="1">
      <c r="A19" s="7"/>
      <c r="B19" s="10">
        <v>5.6</v>
      </c>
      <c r="C19" s="11">
        <f t="shared" si="0"/>
        <v>42.85714285714286</v>
      </c>
      <c r="D19" s="8"/>
    </row>
    <row r="20" spans="1:4" ht="12.75" customHeight="1">
      <c r="A20" s="7"/>
      <c r="B20" s="32">
        <v>8</v>
      </c>
      <c r="C20" s="33">
        <f t="shared" si="0"/>
        <v>30</v>
      </c>
      <c r="D20" s="8"/>
    </row>
    <row r="21" spans="1:4" ht="12.75" customHeight="1">
      <c r="A21" s="7"/>
      <c r="B21" s="10">
        <v>11</v>
      </c>
      <c r="C21" s="11">
        <f t="shared" si="0"/>
        <v>21.818181818181817</v>
      </c>
      <c r="D21" s="8"/>
    </row>
    <row r="22" spans="1:4" ht="12.75" customHeight="1">
      <c r="A22" s="7"/>
      <c r="B22" s="32">
        <v>16</v>
      </c>
      <c r="C22" s="33">
        <f t="shared" si="0"/>
        <v>15</v>
      </c>
      <c r="D22" s="8"/>
    </row>
    <row r="23" spans="1:4" ht="12.75" customHeight="1">
      <c r="A23" s="7"/>
      <c r="B23" s="10">
        <v>22</v>
      </c>
      <c r="C23" s="11">
        <f t="shared" si="0"/>
        <v>10.909090909090908</v>
      </c>
      <c r="D23" s="8"/>
    </row>
    <row r="24" spans="1:4" ht="12.75" customHeight="1">
      <c r="A24" s="7"/>
      <c r="B24" s="32">
        <v>32</v>
      </c>
      <c r="C24" s="33">
        <f t="shared" si="0"/>
        <v>7.5</v>
      </c>
      <c r="D24" s="8"/>
    </row>
    <row r="25" spans="1:4" ht="12.75" customHeight="1">
      <c r="A25" s="7"/>
      <c r="B25" s="12"/>
      <c r="C25" s="13"/>
      <c r="D25" s="8"/>
    </row>
    <row r="26" spans="1:4" ht="12.75" customHeight="1">
      <c r="A26" s="7"/>
      <c r="B26" s="24" t="s">
        <v>0</v>
      </c>
      <c r="C26" s="25"/>
      <c r="D26" s="8"/>
    </row>
    <row r="27" spans="1:4" ht="12.75" customHeight="1">
      <c r="A27" s="7"/>
      <c r="B27" s="14" t="s">
        <v>13</v>
      </c>
      <c r="C27" s="34" t="s">
        <v>16</v>
      </c>
      <c r="D27" s="8"/>
    </row>
    <row r="28" spans="2:3" ht="12.75" customHeight="1">
      <c r="B28" s="15"/>
      <c r="C28" s="15"/>
    </row>
    <row r="30" spans="1:4" ht="12.75" customHeight="1">
      <c r="A30" s="27" t="s">
        <v>14</v>
      </c>
      <c r="B30" s="27"/>
      <c r="C30" s="27"/>
      <c r="D30" s="27"/>
    </row>
    <row r="32" spans="1:4" ht="186.75" customHeight="1">
      <c r="A32" s="19" t="s">
        <v>15</v>
      </c>
      <c r="B32" s="19"/>
      <c r="C32" s="19"/>
      <c r="D32" s="19"/>
    </row>
  </sheetData>
  <sheetProtection sheet="1" objects="1" scenarios="1" selectLockedCells="1"/>
  <mergeCells count="10">
    <mergeCell ref="A32:D32"/>
    <mergeCell ref="B12:C12"/>
    <mergeCell ref="B13:C13"/>
    <mergeCell ref="B26:C26"/>
    <mergeCell ref="A1:D1"/>
    <mergeCell ref="A30:D30"/>
    <mergeCell ref="A3:A6"/>
    <mergeCell ref="C3:D3"/>
    <mergeCell ref="C5:D5"/>
    <mergeCell ref="A8:A9"/>
  </mergeCells>
  <dataValidations count="2">
    <dataValidation type="list" allowBlank="1" showInputMessage="1" showErrorMessage="1" prompt="Distance units for guide number specification (feet, meters)" sqref="D4">
      <formula1>"ft,m,"</formula1>
    </dataValidation>
    <dataValidation type="list" allowBlank="1" showInputMessage="1" showErrorMessage="1" prompt="Distance units to be used in the chart (feet, meters)" sqref="C9">
      <formula1>"ft,m,"</formula1>
    </dataValidation>
  </dataValidations>
  <hyperlinks>
    <hyperlink ref="C27" r:id="rId1" display="stdw.us/ManualFlash"/>
  </hyperlinks>
  <printOp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Flash Exposure Chart Generator</dc:title>
  <dc:subject/>
  <dc:creator>Matthew Hunt</dc:creator>
  <cp:keywords/>
  <dc:description/>
  <cp:lastModifiedBy>Matthew Hunt</cp:lastModifiedBy>
  <cp:lastPrinted>2013-06-01T00:34:15Z</cp:lastPrinted>
  <dcterms:created xsi:type="dcterms:W3CDTF">2013-05-31T23:49:09Z</dcterms:created>
  <dcterms:modified xsi:type="dcterms:W3CDTF">2013-06-01T00:34:35Z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